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az-rfo3\Desktop\для сайта\2022 год\"/>
    </mc:Choice>
  </mc:AlternateContent>
  <bookViews>
    <workbookView xWindow="0" yWindow="0" windowWidth="28800" windowHeight="12135"/>
  </bookViews>
  <sheets>
    <sheet name="сведения на 2021 год" sheetId="4" r:id="rId1"/>
    <sheet name="Лист2" sheetId="2" r:id="rId2"/>
    <sheet name="Лист3" sheetId="3" r:id="rId3"/>
  </sheets>
  <definedNames>
    <definedName name="_xlnm.Print_Area" localSheetId="0">'сведения на 2021 год'!$A$1:$M$52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4" l="1"/>
  <c r="E44" i="4"/>
  <c r="F40" i="4"/>
  <c r="E40" i="4"/>
</calcChain>
</file>

<file path=xl/sharedStrings.xml><?xml version="1.0" encoding="utf-8"?>
<sst xmlns="http://schemas.openxmlformats.org/spreadsheetml/2006/main" count="234" uniqueCount="105">
  <si>
    <t>Всего</t>
  </si>
  <si>
    <r>
      <t xml:space="preserve"> установлено</t>
    </r>
    <r>
      <rPr>
        <b/>
        <vertAlign val="superscript"/>
        <sz val="13"/>
        <color indexed="8"/>
        <rFont val="Times New Roman"/>
        <family val="1"/>
        <charset val="204"/>
      </rPr>
      <t/>
    </r>
  </si>
  <si>
    <t xml:space="preserve"> не установлено</t>
  </si>
  <si>
    <t>Наименование муниципального учреждения</t>
  </si>
  <si>
    <t>Отчет размещен</t>
  </si>
  <si>
    <t>Отчет не размещен</t>
  </si>
  <si>
    <t>Ссылка на отчет 
(активная ссылка на документ)</t>
  </si>
  <si>
    <t>№ п/п</t>
  </si>
  <si>
    <t>Сведения об установлении муниципального  задания  на оказание муниципальных услуг (выполнение работ) 
(далее - муниципальное задание)</t>
  </si>
  <si>
    <t>Дым-Тамакский детский сад</t>
  </si>
  <si>
    <t>МБДОУ "Детский сад № 1" п.г.т. Уруссу</t>
  </si>
  <si>
    <t>МБДОУ "Детский сад №2"п.г.т.Уруссу</t>
  </si>
  <si>
    <t>МБДОУ "Детский сад №3"п.г.т.Уруссу</t>
  </si>
  <si>
    <t>МБДОУ "Детский сад №4"п.г.т.Уруссу</t>
  </si>
  <si>
    <t>МБДОУ "Детский сад №5"п.г.т.Уруссу</t>
  </si>
  <si>
    <t>МБДОУ "Детский сад №6"п.г.т.Уруссу</t>
  </si>
  <si>
    <t>МБДОУ "Детский сад №7" пгт Уруссу</t>
  </si>
  <si>
    <t>МБДОУ Акбашский детский сад "Карлыгач"</t>
  </si>
  <si>
    <t>МБДОУ Каракашлинский детский сад</t>
  </si>
  <si>
    <t>МБДОУ Мало-Уруссинский детский сад"Лейсан"</t>
  </si>
  <si>
    <t>МБДОУ Ютазинский детский сад"Солнышко"</t>
  </si>
  <si>
    <t>МБДОУ детский сад "Алсу" с.Байряка-Тамак</t>
  </si>
  <si>
    <t>МБДОУ"Абсалямовский детский сад"Светлячок"</t>
  </si>
  <si>
    <t>МБДОУ"Старо-Уруссинский детский сад"Карлыгач"</t>
  </si>
  <si>
    <t>МБОУ "Каразерикская СОШ им. Г.Вильданова"</t>
  </si>
  <si>
    <t>МБОУ"Абсалямовская ООШ"</t>
  </si>
  <si>
    <t>МБОУ"Акбашская ООШ"</t>
  </si>
  <si>
    <t>МБОУ"Байрякинская СОШ"</t>
  </si>
  <si>
    <t>МБОУ"Дым-Тамакская ООШ"</t>
  </si>
  <si>
    <t>МБОУ"Каракашлинская ООШ"</t>
  </si>
  <si>
    <t>МБОУ"Мало-Уруссинская ООШ"</t>
  </si>
  <si>
    <t>МБОУ"Подгорновская НОШ"</t>
  </si>
  <si>
    <t>МБОУ"Старо-Уруссинская СОШ"</t>
  </si>
  <si>
    <t>МБОУ"Уруссинская ООШ№2"</t>
  </si>
  <si>
    <t>МБОУ"Уруссинская СОШ№3"</t>
  </si>
  <si>
    <t>МБОУ"Уруссинская гимназия"</t>
  </si>
  <si>
    <t>МБОУ"Ютазинская СОШ"</t>
  </si>
  <si>
    <t>МБУ "ДОЛ "Дубравушка"</t>
  </si>
  <si>
    <t>МБУ "ПМК "Атлант"</t>
  </si>
  <si>
    <t>МБУ "РДК"</t>
  </si>
  <si>
    <t>МБУ "СК "Батыр"</t>
  </si>
  <si>
    <t>МБУ "СШ"Олимп" ЮМР РТ</t>
  </si>
  <si>
    <t>МБУ "ХЭЦ"</t>
  </si>
  <si>
    <t>МБУ "Ютазинская ЦБС"</t>
  </si>
  <si>
    <t>МБУ ДО "ЦДТ"</t>
  </si>
  <si>
    <t>МБУ ЦМС ФООП "Форпост"</t>
  </si>
  <si>
    <t>МБУ"Краеведческий музей"</t>
  </si>
  <si>
    <t>МБУ"Централизованная бухгалтерия"</t>
  </si>
  <si>
    <t>МБУДО "Уруссинская ДШИ"</t>
  </si>
  <si>
    <t>https://bus.gov.ru/agency/31860/tasks/15731056</t>
  </si>
  <si>
    <t>https://bus.gov.ru/agency/18906/tasks/15731727</t>
  </si>
  <si>
    <t>https://bus.gov.ru/agency/42932/tasks/15731062</t>
  </si>
  <si>
    <t>https://bus.gov.ru/agency/21071/tasks/15731063</t>
  </si>
  <si>
    <t>https://bus.gov.ru/agency/61983/tasks/15731064</t>
  </si>
  <si>
    <t>https://bus.gov.ru/agency/31724/tasks</t>
  </si>
  <si>
    <t>https://bus.gov.ru/agency/24448/tasks/15731055</t>
  </si>
  <si>
    <t>https://bus.gov.ru/agency/270567/tasks/15731101</t>
  </si>
  <si>
    <t>https://bus.gov.ru/agency/71231/tasks/15731094</t>
  </si>
  <si>
    <t>https://bus.gov.ru/agency/78710/tasks</t>
  </si>
  <si>
    <t>https://bus.gov.ru/agency/65347/tasks/15731057</t>
  </si>
  <si>
    <t>https://bus.gov.ru/agency/39435/tasks/15731058</t>
  </si>
  <si>
    <t>https://bus.gov.ru/agency/62764/tasks/15731059</t>
  </si>
  <si>
    <t>https://bus.gov.ru/agency/247958/tasks/15731051</t>
  </si>
  <si>
    <t>https://bus.gov.ru/agency/3785/tasks/15731066</t>
  </si>
  <si>
    <t>https://bus.gov.ru/agency/85850/tasks</t>
  </si>
  <si>
    <t>https://bus.gov.ru/agency/32158/tasks/15731052</t>
  </si>
  <si>
    <t>https://bus.gov.ru/agency/83758/tasks/15731060</t>
  </si>
  <si>
    <t>https://bus.gov.ru/agency/247502/tasks</t>
  </si>
  <si>
    <t>https://bus.gov.ru/agency/19404/tasks</t>
  </si>
  <si>
    <t>https://bus.gov.ru/agency/61338/tasks/15731047</t>
  </si>
  <si>
    <t>https://bus.gov.ru/agency/50508/tasks</t>
  </si>
  <si>
    <t>https://bus.gov.ru/agency/5082/tasks</t>
  </si>
  <si>
    <t>https://bus.gov.ru/agency/81220/tasks</t>
  </si>
  <si>
    <t>https://bus.gov.ru/agency/7790/tasks</t>
  </si>
  <si>
    <t>https://bus.gov.ru/agency/246592/tasks</t>
  </si>
  <si>
    <t>https://bus.gov.ru/agency/88470/tasks</t>
  </si>
  <si>
    <t>https://bus.gov.ru/agency/54662/tasks</t>
  </si>
  <si>
    <t>https://bus.gov.ru/agency/13753/tasks</t>
  </si>
  <si>
    <t>https://bus.gov.ru/agency/31377/tasks</t>
  </si>
  <si>
    <t>https://bus.gov.ru/agency/194609/tasks</t>
  </si>
  <si>
    <t>https://bus.gov.ru/agency/256638/tasks</t>
  </si>
  <si>
    <t>https://bus.gov.ru/agency/218380/tasks/15731086</t>
  </si>
  <si>
    <t>https://bus.gov.ru/agency/28879/tasks</t>
  </si>
  <si>
    <t>https://bus.gov.ru/agency/255133/tasks/15731088</t>
  </si>
  <si>
    <t>https://bus.gov.ru/agency/62706/tasks</t>
  </si>
  <si>
    <t>https://bus.gov.ru/agency/256307/tasks</t>
  </si>
  <si>
    <t>https://bus.gov.ru/agency/270112/tasks/15731087</t>
  </si>
  <si>
    <t>https://bus.gov.ru/agency/85460/tasks</t>
  </si>
  <si>
    <t>https://bus.gov.ru/agency/97484/tasks</t>
  </si>
  <si>
    <t>https://bus.gov.ru/agency/34291/tasks/15733961</t>
  </si>
  <si>
    <r>
      <t xml:space="preserve">Сведения о выполнении муниципальными учреждениями Ютазинского муниципального района
</t>
    </r>
    <r>
      <rPr>
        <b/>
        <sz val="14"/>
        <color indexed="8"/>
        <rFont val="Times New Roman"/>
        <family val="1"/>
        <charset val="204"/>
      </rPr>
      <t>муниципального задания на оказание муниципальных услуг (выполнение работ) 
 за 2021 год</t>
    </r>
  </si>
  <si>
    <t>Сведения о размещении  Отчета муниципальных учреждений Ютазинского муниципального района о выполнении муниципального задания за отчетный год,  на официальном сайте для размещения информации о муниципальных учреждениях www.bus.gov.ru</t>
  </si>
  <si>
    <t>МБДОУ Байрякинский детский сад "Алсу" Ютазинского района РТ</t>
  </si>
  <si>
    <t>да</t>
  </si>
  <si>
    <t>нет</t>
  </si>
  <si>
    <t>МБДОУ Подгорновский детский сад "Радуга" Ютазинского муниципального района РТ</t>
  </si>
  <si>
    <t>МБДОУ Старо-Каразерикский детский сад №1 "Аккош" Ютазинского района РТ</t>
  </si>
  <si>
    <t>Плановые и фактические значения показателей, характеризующие объемы и (или) качество муниципальных услуг</t>
  </si>
  <si>
    <t>Объемы</t>
  </si>
  <si>
    <t>Качество</t>
  </si>
  <si>
    <t>план</t>
  </si>
  <si>
    <t>факт</t>
  </si>
  <si>
    <t xml:space="preserve">Сведения о достижении  показателей объема, установленных в муниципальном задании </t>
  </si>
  <si>
    <t>достигнуты</t>
  </si>
  <si>
    <t>не достигнуты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</si>
</sst>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vertAlign val="superscript"/>
      <sz val="13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7.7"/>
      <color theme="10"/>
      <name val="Calibri"/>
      <family val="2"/>
      <charset val="204"/>
    </font>
    <font>
      <sz val="14"/>
      <name val="Times New Roman"/>
      <family val="1"/>
      <charset val="204"/>
    </font>
    <font>
      <u/>
      <sz val="14"/>
      <color theme="10"/>
      <name val="Calibri"/>
      <family val="2"/>
      <charset val="204"/>
    </font>
    <font>
      <u/>
      <sz val="14"/>
      <name val="Calibri"/>
      <family val="2"/>
      <charset val="204"/>
    </font>
    <font>
      <u/>
      <sz val="12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9" fontId="6" fillId="0" borderId="1" xfId="0" applyNumberFormat="1" applyFont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/>
    <xf numFmtId="0" fontId="7" fillId="0" borderId="1" xfId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9" fillId="0" borderId="1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us.gov.ru/agency/270112/tasks/15731087" TargetMode="External"/><Relationship Id="rId1" Type="http://schemas.openxmlformats.org/officeDocument/2006/relationships/hyperlink" Target="https://bus.gov.ru/agency/31860/tasks/15731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topLeftCell="C1" zoomScale="75" zoomScaleNormal="75" workbookViewId="0">
      <selection activeCell="E15" sqref="E15"/>
    </sheetView>
  </sheetViews>
  <sheetFormatPr defaultColWidth="9.140625" defaultRowHeight="18.75" x14ac:dyDescent="0.3"/>
  <cols>
    <col min="1" max="1" width="5.7109375" style="1" customWidth="1"/>
    <col min="2" max="2" width="86.85546875" style="1" customWidth="1"/>
    <col min="3" max="3" width="20.7109375" style="1" customWidth="1"/>
    <col min="4" max="4" width="21.7109375" style="1" customWidth="1"/>
    <col min="5" max="5" width="16.7109375" style="1" customWidth="1"/>
    <col min="6" max="6" width="18.140625" style="1" customWidth="1"/>
    <col min="7" max="7" width="16.5703125" style="1" customWidth="1"/>
    <col min="8" max="8" width="17.140625" style="1" customWidth="1"/>
    <col min="9" max="10" width="24" style="1" customWidth="1"/>
    <col min="11" max="11" width="61.85546875" style="1" customWidth="1"/>
    <col min="12" max="12" width="25.28515625" style="1" customWidth="1"/>
    <col min="13" max="13" width="22.28515625" style="1" customWidth="1"/>
    <col min="14" max="16384" width="9.140625" style="1"/>
  </cols>
  <sheetData>
    <row r="1" spans="1:13" ht="63.75" customHeight="1" x14ac:dyDescent="0.3">
      <c r="A1" s="21" t="s">
        <v>90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3" spans="1:13" s="5" customFormat="1" ht="152.25" customHeight="1" x14ac:dyDescent="0.25">
      <c r="A3" s="24" t="s">
        <v>7</v>
      </c>
      <c r="B3" s="24" t="s">
        <v>3</v>
      </c>
      <c r="C3" s="29" t="s">
        <v>8</v>
      </c>
      <c r="D3" s="29"/>
      <c r="E3" s="29" t="s">
        <v>97</v>
      </c>
      <c r="F3" s="29"/>
      <c r="G3" s="29"/>
      <c r="H3" s="29"/>
      <c r="I3" s="29" t="s">
        <v>102</v>
      </c>
      <c r="J3" s="29"/>
      <c r="K3" s="24" t="s">
        <v>6</v>
      </c>
      <c r="L3" s="22" t="s">
        <v>91</v>
      </c>
      <c r="M3" s="23"/>
    </row>
    <row r="4" spans="1:13" s="5" customFormat="1" x14ac:dyDescent="0.25">
      <c r="A4" s="26"/>
      <c r="B4" s="26"/>
      <c r="C4" s="29"/>
      <c r="D4" s="29"/>
      <c r="E4" s="29" t="s">
        <v>98</v>
      </c>
      <c r="F4" s="29"/>
      <c r="G4" s="29" t="s">
        <v>99</v>
      </c>
      <c r="H4" s="29"/>
      <c r="I4" s="29"/>
      <c r="J4" s="29"/>
      <c r="K4" s="26"/>
      <c r="L4" s="27"/>
      <c r="M4" s="28"/>
    </row>
    <row r="5" spans="1:13" s="5" customFormat="1" x14ac:dyDescent="0.25">
      <c r="A5" s="25"/>
      <c r="B5" s="25"/>
      <c r="C5" s="6" t="s">
        <v>1</v>
      </c>
      <c r="D5" s="6" t="s">
        <v>2</v>
      </c>
      <c r="E5" s="6" t="s">
        <v>100</v>
      </c>
      <c r="F5" s="6" t="s">
        <v>101</v>
      </c>
      <c r="G5" s="6" t="s">
        <v>100</v>
      </c>
      <c r="H5" s="6" t="s">
        <v>101</v>
      </c>
      <c r="I5" s="6" t="s">
        <v>103</v>
      </c>
      <c r="J5" s="6" t="s">
        <v>104</v>
      </c>
      <c r="K5" s="25"/>
      <c r="L5" s="6" t="s">
        <v>4</v>
      </c>
      <c r="M5" s="6" t="s">
        <v>5</v>
      </c>
    </row>
    <row r="6" spans="1:13" s="4" customFormat="1" x14ac:dyDescent="0.3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</row>
    <row r="7" spans="1:13" x14ac:dyDescent="0.3">
      <c r="A7" s="7">
        <v>1</v>
      </c>
      <c r="B7" s="8" t="s">
        <v>9</v>
      </c>
      <c r="C7" s="9" t="s">
        <v>93</v>
      </c>
      <c r="D7" s="7"/>
      <c r="E7" s="31">
        <v>38</v>
      </c>
      <c r="F7" s="31">
        <v>32</v>
      </c>
      <c r="G7" s="7">
        <v>100</v>
      </c>
      <c r="H7" s="7">
        <v>100</v>
      </c>
      <c r="I7" s="7"/>
      <c r="J7" s="7" t="s">
        <v>94</v>
      </c>
      <c r="K7" s="19" t="s">
        <v>49</v>
      </c>
      <c r="L7" s="7" t="s">
        <v>93</v>
      </c>
      <c r="M7" s="7"/>
    </row>
    <row r="8" spans="1:13" x14ac:dyDescent="0.3">
      <c r="A8" s="7">
        <v>2</v>
      </c>
      <c r="B8" s="8" t="s">
        <v>10</v>
      </c>
      <c r="C8" s="9" t="s">
        <v>93</v>
      </c>
      <c r="D8" s="7"/>
      <c r="E8" s="31">
        <v>117</v>
      </c>
      <c r="F8" s="31">
        <v>108</v>
      </c>
      <c r="G8" s="7">
        <v>100</v>
      </c>
      <c r="H8" s="7">
        <v>100</v>
      </c>
      <c r="I8" s="7"/>
      <c r="J8" s="7" t="s">
        <v>94</v>
      </c>
      <c r="K8" s="11" t="s">
        <v>50</v>
      </c>
      <c r="L8" s="7" t="s">
        <v>93</v>
      </c>
      <c r="M8" s="7"/>
    </row>
    <row r="9" spans="1:13" x14ac:dyDescent="0.3">
      <c r="A9" s="7">
        <v>3</v>
      </c>
      <c r="B9" s="8" t="s">
        <v>11</v>
      </c>
      <c r="C9" s="9" t="s">
        <v>93</v>
      </c>
      <c r="D9" s="7"/>
      <c r="E9" s="31">
        <v>88</v>
      </c>
      <c r="F9" s="31">
        <v>76</v>
      </c>
      <c r="G9" s="7">
        <v>100</v>
      </c>
      <c r="H9" s="7">
        <v>100</v>
      </c>
      <c r="I9" s="7"/>
      <c r="J9" s="7" t="s">
        <v>94</v>
      </c>
      <c r="K9" s="11" t="s">
        <v>51</v>
      </c>
      <c r="L9" s="7" t="s">
        <v>93</v>
      </c>
      <c r="M9" s="7"/>
    </row>
    <row r="10" spans="1:13" x14ac:dyDescent="0.3">
      <c r="A10" s="7">
        <v>4</v>
      </c>
      <c r="B10" s="8" t="s">
        <v>12</v>
      </c>
      <c r="C10" s="9" t="s">
        <v>93</v>
      </c>
      <c r="D10" s="7"/>
      <c r="E10" s="31">
        <v>136</v>
      </c>
      <c r="F10" s="31">
        <v>145</v>
      </c>
      <c r="G10" s="7">
        <v>100</v>
      </c>
      <c r="H10" s="7">
        <v>100</v>
      </c>
      <c r="I10" s="7" t="s">
        <v>93</v>
      </c>
      <c r="J10" s="7"/>
      <c r="K10" s="11" t="s">
        <v>52</v>
      </c>
      <c r="L10" s="7" t="s">
        <v>93</v>
      </c>
      <c r="M10" s="7"/>
    </row>
    <row r="11" spans="1:13" x14ac:dyDescent="0.3">
      <c r="A11" s="7">
        <v>5</v>
      </c>
      <c r="B11" s="8" t="s">
        <v>13</v>
      </c>
      <c r="C11" s="9" t="s">
        <v>93</v>
      </c>
      <c r="D11" s="7"/>
      <c r="E11" s="31">
        <v>172</v>
      </c>
      <c r="F11" s="31">
        <v>157</v>
      </c>
      <c r="G11" s="7">
        <v>100</v>
      </c>
      <c r="H11" s="7">
        <v>100</v>
      </c>
      <c r="I11" s="7"/>
      <c r="J11" s="7" t="s">
        <v>94</v>
      </c>
      <c r="K11" s="11" t="s">
        <v>53</v>
      </c>
      <c r="L11" s="7" t="s">
        <v>93</v>
      </c>
      <c r="M11" s="7"/>
    </row>
    <row r="12" spans="1:13" x14ac:dyDescent="0.3">
      <c r="A12" s="7">
        <v>6</v>
      </c>
      <c r="B12" s="8" t="s">
        <v>14</v>
      </c>
      <c r="C12" s="9" t="s">
        <v>93</v>
      </c>
      <c r="D12" s="7"/>
      <c r="E12" s="31">
        <v>74</v>
      </c>
      <c r="F12" s="31">
        <v>86</v>
      </c>
      <c r="G12" s="7">
        <v>100</v>
      </c>
      <c r="H12" s="7">
        <v>100</v>
      </c>
      <c r="I12" s="7" t="s">
        <v>93</v>
      </c>
      <c r="J12" s="7"/>
      <c r="K12" s="11" t="s">
        <v>54</v>
      </c>
      <c r="L12" s="7" t="s">
        <v>93</v>
      </c>
      <c r="M12" s="7"/>
    </row>
    <row r="13" spans="1:13" x14ac:dyDescent="0.3">
      <c r="A13" s="7">
        <v>7</v>
      </c>
      <c r="B13" s="8" t="s">
        <v>15</v>
      </c>
      <c r="C13" s="9" t="s">
        <v>93</v>
      </c>
      <c r="D13" s="7"/>
      <c r="E13" s="31">
        <v>76</v>
      </c>
      <c r="F13" s="31">
        <v>70</v>
      </c>
      <c r="G13" s="7">
        <v>100</v>
      </c>
      <c r="H13" s="7">
        <v>100</v>
      </c>
      <c r="I13" s="7"/>
      <c r="J13" s="7" t="s">
        <v>94</v>
      </c>
      <c r="K13" s="11" t="s">
        <v>55</v>
      </c>
      <c r="L13" s="7" t="s">
        <v>93</v>
      </c>
      <c r="M13" s="7"/>
    </row>
    <row r="14" spans="1:13" x14ac:dyDescent="0.3">
      <c r="A14" s="7">
        <v>8</v>
      </c>
      <c r="B14" s="8" t="s">
        <v>16</v>
      </c>
      <c r="C14" s="9" t="s">
        <v>93</v>
      </c>
      <c r="D14" s="7"/>
      <c r="E14" s="31">
        <v>86</v>
      </c>
      <c r="F14" s="31">
        <v>91</v>
      </c>
      <c r="G14" s="7">
        <v>100</v>
      </c>
      <c r="H14" s="7">
        <v>100</v>
      </c>
      <c r="I14" s="7" t="s">
        <v>93</v>
      </c>
      <c r="J14" s="7"/>
      <c r="K14" s="11" t="s">
        <v>56</v>
      </c>
      <c r="L14" s="7" t="s">
        <v>93</v>
      </c>
      <c r="M14" s="7"/>
    </row>
    <row r="15" spans="1:13" x14ac:dyDescent="0.3">
      <c r="A15" s="7">
        <v>9</v>
      </c>
      <c r="B15" s="8" t="s">
        <v>17</v>
      </c>
      <c r="C15" s="9" t="s">
        <v>93</v>
      </c>
      <c r="D15" s="7"/>
      <c r="E15" s="31">
        <v>8</v>
      </c>
      <c r="F15" s="31">
        <v>8</v>
      </c>
      <c r="G15" s="7">
        <v>100</v>
      </c>
      <c r="H15" s="7">
        <v>100</v>
      </c>
      <c r="I15" s="7" t="s">
        <v>93</v>
      </c>
      <c r="J15" s="7"/>
      <c r="K15" s="11" t="s">
        <v>57</v>
      </c>
      <c r="L15" s="7" t="s">
        <v>93</v>
      </c>
      <c r="M15" s="7"/>
    </row>
    <row r="16" spans="1:13" x14ac:dyDescent="0.3">
      <c r="A16" s="7">
        <v>10</v>
      </c>
      <c r="B16" s="8" t="s">
        <v>92</v>
      </c>
      <c r="C16" s="9" t="s">
        <v>93</v>
      </c>
      <c r="D16" s="7"/>
      <c r="E16" s="31">
        <v>26</v>
      </c>
      <c r="F16" s="31">
        <v>29</v>
      </c>
      <c r="G16" s="7">
        <v>100</v>
      </c>
      <c r="H16" s="7">
        <v>100</v>
      </c>
      <c r="I16" s="7" t="s">
        <v>93</v>
      </c>
      <c r="J16" s="7"/>
      <c r="K16" s="11" t="s">
        <v>58</v>
      </c>
      <c r="L16" s="7" t="s">
        <v>93</v>
      </c>
      <c r="M16" s="7"/>
    </row>
    <row r="17" spans="1:13" x14ac:dyDescent="0.3">
      <c r="A17" s="7">
        <v>11</v>
      </c>
      <c r="B17" s="8" t="s">
        <v>18</v>
      </c>
      <c r="C17" s="9" t="s">
        <v>93</v>
      </c>
      <c r="D17" s="7"/>
      <c r="E17" s="31">
        <v>20</v>
      </c>
      <c r="F17" s="31">
        <v>18</v>
      </c>
      <c r="G17" s="7">
        <v>100</v>
      </c>
      <c r="H17" s="7">
        <v>100</v>
      </c>
      <c r="I17" s="7"/>
      <c r="J17" s="7" t="s">
        <v>94</v>
      </c>
      <c r="K17" s="11" t="s">
        <v>59</v>
      </c>
      <c r="L17" s="7" t="s">
        <v>93</v>
      </c>
      <c r="M17" s="7"/>
    </row>
    <row r="18" spans="1:13" x14ac:dyDescent="0.3">
      <c r="A18" s="7">
        <v>12</v>
      </c>
      <c r="B18" s="8" t="s">
        <v>19</v>
      </c>
      <c r="C18" s="9" t="s">
        <v>93</v>
      </c>
      <c r="D18" s="7"/>
      <c r="E18" s="31">
        <v>16</v>
      </c>
      <c r="F18" s="31">
        <v>11</v>
      </c>
      <c r="G18" s="7">
        <v>100</v>
      </c>
      <c r="H18" s="7">
        <v>100</v>
      </c>
      <c r="I18" s="7"/>
      <c r="J18" s="7" t="s">
        <v>94</v>
      </c>
      <c r="K18" s="11" t="s">
        <v>60</v>
      </c>
      <c r="L18" s="7" t="s">
        <v>93</v>
      </c>
      <c r="M18" s="7"/>
    </row>
    <row r="19" spans="1:13" ht="37.5" x14ac:dyDescent="0.3">
      <c r="A19" s="7">
        <v>13</v>
      </c>
      <c r="B19" s="8" t="s">
        <v>95</v>
      </c>
      <c r="C19" s="9" t="s">
        <v>93</v>
      </c>
      <c r="D19" s="7"/>
      <c r="E19" s="31">
        <v>16</v>
      </c>
      <c r="F19" s="31">
        <v>14</v>
      </c>
      <c r="G19" s="7">
        <v>100</v>
      </c>
      <c r="H19" s="7">
        <v>100</v>
      </c>
      <c r="I19" s="7"/>
      <c r="J19" s="7" t="s">
        <v>94</v>
      </c>
      <c r="K19" s="11" t="s">
        <v>61</v>
      </c>
      <c r="L19" s="7" t="s">
        <v>93</v>
      </c>
      <c r="M19" s="7"/>
    </row>
    <row r="20" spans="1:13" ht="37.5" x14ac:dyDescent="0.3">
      <c r="A20" s="7">
        <v>14</v>
      </c>
      <c r="B20" s="8" t="s">
        <v>96</v>
      </c>
      <c r="C20" s="9" t="s">
        <v>93</v>
      </c>
      <c r="D20" s="7"/>
      <c r="E20" s="31">
        <v>8</v>
      </c>
      <c r="F20" s="31">
        <v>9</v>
      </c>
      <c r="G20" s="7">
        <v>100</v>
      </c>
      <c r="H20" s="7">
        <v>100</v>
      </c>
      <c r="I20" s="7" t="s">
        <v>93</v>
      </c>
      <c r="J20" s="7"/>
      <c r="K20" s="11" t="s">
        <v>62</v>
      </c>
      <c r="L20" s="7" t="s">
        <v>93</v>
      </c>
      <c r="M20" s="7"/>
    </row>
    <row r="21" spans="1:13" x14ac:dyDescent="0.3">
      <c r="A21" s="7">
        <v>15</v>
      </c>
      <c r="B21" s="8" t="s">
        <v>20</v>
      </c>
      <c r="C21" s="9" t="s">
        <v>93</v>
      </c>
      <c r="D21" s="7"/>
      <c r="E21" s="31">
        <v>76</v>
      </c>
      <c r="F21" s="31">
        <v>74</v>
      </c>
      <c r="G21" s="7">
        <v>100</v>
      </c>
      <c r="H21" s="7">
        <v>100</v>
      </c>
      <c r="I21" s="7"/>
      <c r="J21" s="7" t="s">
        <v>94</v>
      </c>
      <c r="K21" s="11" t="s">
        <v>63</v>
      </c>
      <c r="L21" s="7" t="s">
        <v>93</v>
      </c>
      <c r="M21" s="7"/>
    </row>
    <row r="22" spans="1:13" x14ac:dyDescent="0.3">
      <c r="A22" s="7">
        <v>16</v>
      </c>
      <c r="B22" s="8" t="s">
        <v>21</v>
      </c>
      <c r="C22" s="9" t="s">
        <v>93</v>
      </c>
      <c r="D22" s="7"/>
      <c r="E22" s="31">
        <v>5</v>
      </c>
      <c r="F22" s="31">
        <v>0</v>
      </c>
      <c r="G22" s="7">
        <v>100</v>
      </c>
      <c r="H22" s="7">
        <v>0</v>
      </c>
      <c r="I22" s="7"/>
      <c r="J22" s="7" t="s">
        <v>94</v>
      </c>
      <c r="K22" s="11" t="s">
        <v>64</v>
      </c>
      <c r="L22" s="7" t="s">
        <v>93</v>
      </c>
      <c r="M22" s="7"/>
    </row>
    <row r="23" spans="1:13" x14ac:dyDescent="0.3">
      <c r="A23" s="7">
        <v>17</v>
      </c>
      <c r="B23" s="8" t="s">
        <v>22</v>
      </c>
      <c r="C23" s="9" t="s">
        <v>93</v>
      </c>
      <c r="D23" s="7"/>
      <c r="E23" s="31">
        <v>30</v>
      </c>
      <c r="F23" s="31">
        <v>36</v>
      </c>
      <c r="G23" s="7">
        <v>100</v>
      </c>
      <c r="H23" s="7">
        <v>100</v>
      </c>
      <c r="I23" s="7" t="s">
        <v>93</v>
      </c>
      <c r="J23" s="7"/>
      <c r="K23" s="11" t="s">
        <v>65</v>
      </c>
      <c r="L23" s="7" t="s">
        <v>93</v>
      </c>
      <c r="M23" s="7"/>
    </row>
    <row r="24" spans="1:13" x14ac:dyDescent="0.3">
      <c r="A24" s="7">
        <v>18</v>
      </c>
      <c r="B24" s="8" t="s">
        <v>23</v>
      </c>
      <c r="C24" s="9" t="s">
        <v>93</v>
      </c>
      <c r="D24" s="7"/>
      <c r="E24" s="31">
        <v>32</v>
      </c>
      <c r="F24" s="31">
        <v>27</v>
      </c>
      <c r="G24" s="7">
        <v>100</v>
      </c>
      <c r="H24" s="7">
        <v>100</v>
      </c>
      <c r="I24" s="7"/>
      <c r="J24" s="7" t="s">
        <v>94</v>
      </c>
      <c r="K24" s="11" t="s">
        <v>66</v>
      </c>
      <c r="L24" s="7" t="s">
        <v>93</v>
      </c>
      <c r="M24" s="7"/>
    </row>
    <row r="25" spans="1:13" x14ac:dyDescent="0.3">
      <c r="A25" s="7">
        <v>19</v>
      </c>
      <c r="B25" s="8" t="s">
        <v>24</v>
      </c>
      <c r="C25" s="9" t="s">
        <v>93</v>
      </c>
      <c r="D25" s="7"/>
      <c r="E25" s="31">
        <v>75</v>
      </c>
      <c r="F25" s="31">
        <v>75</v>
      </c>
      <c r="G25" s="7">
        <v>100</v>
      </c>
      <c r="H25" s="7">
        <v>100</v>
      </c>
      <c r="I25" s="7" t="s">
        <v>93</v>
      </c>
      <c r="J25" s="7"/>
      <c r="K25" s="11" t="s">
        <v>67</v>
      </c>
      <c r="L25" s="7" t="s">
        <v>93</v>
      </c>
      <c r="M25" s="7"/>
    </row>
    <row r="26" spans="1:13" x14ac:dyDescent="0.3">
      <c r="A26" s="7">
        <v>20</v>
      </c>
      <c r="B26" s="8" t="s">
        <v>25</v>
      </c>
      <c r="C26" s="9" t="s">
        <v>93</v>
      </c>
      <c r="D26" s="7"/>
      <c r="E26" s="31">
        <v>73</v>
      </c>
      <c r="F26" s="31">
        <v>83</v>
      </c>
      <c r="G26" s="7">
        <v>100</v>
      </c>
      <c r="H26" s="7">
        <v>100</v>
      </c>
      <c r="I26" s="7" t="s">
        <v>93</v>
      </c>
      <c r="J26" s="7"/>
      <c r="K26" s="11" t="s">
        <v>68</v>
      </c>
      <c r="L26" s="7" t="s">
        <v>93</v>
      </c>
      <c r="M26" s="7"/>
    </row>
    <row r="27" spans="1:13" x14ac:dyDescent="0.3">
      <c r="A27" s="7">
        <v>21</v>
      </c>
      <c r="B27" s="8" t="s">
        <v>26</v>
      </c>
      <c r="C27" s="9" t="s">
        <v>93</v>
      </c>
      <c r="D27" s="7"/>
      <c r="E27" s="31">
        <v>10</v>
      </c>
      <c r="F27" s="31">
        <v>13</v>
      </c>
      <c r="G27" s="7">
        <v>100</v>
      </c>
      <c r="H27" s="7">
        <v>100</v>
      </c>
      <c r="I27" s="7" t="s">
        <v>93</v>
      </c>
      <c r="J27" s="7"/>
      <c r="K27" s="11"/>
      <c r="L27" s="7"/>
      <c r="M27" s="7" t="s">
        <v>94</v>
      </c>
    </row>
    <row r="28" spans="1:13" x14ac:dyDescent="0.3">
      <c r="A28" s="7">
        <v>22</v>
      </c>
      <c r="B28" s="8" t="s">
        <v>27</v>
      </c>
      <c r="C28" s="9" t="s">
        <v>93</v>
      </c>
      <c r="D28" s="7"/>
      <c r="E28" s="31">
        <v>65</v>
      </c>
      <c r="F28" s="31">
        <v>68</v>
      </c>
      <c r="G28" s="7">
        <v>100</v>
      </c>
      <c r="H28" s="7">
        <v>100</v>
      </c>
      <c r="I28" s="7" t="s">
        <v>93</v>
      </c>
      <c r="J28" s="7"/>
      <c r="K28" s="11" t="s">
        <v>69</v>
      </c>
      <c r="L28" s="7" t="s">
        <v>93</v>
      </c>
      <c r="M28" s="7"/>
    </row>
    <row r="29" spans="1:13" x14ac:dyDescent="0.3">
      <c r="A29" s="7">
        <v>23</v>
      </c>
      <c r="B29" s="8" t="s">
        <v>28</v>
      </c>
      <c r="C29" s="9" t="s">
        <v>93</v>
      </c>
      <c r="D29" s="7"/>
      <c r="E29" s="31">
        <v>62</v>
      </c>
      <c r="F29" s="31">
        <v>59</v>
      </c>
      <c r="G29" s="7">
        <v>100</v>
      </c>
      <c r="H29" s="7">
        <v>100</v>
      </c>
      <c r="I29" s="7"/>
      <c r="J29" s="7" t="s">
        <v>94</v>
      </c>
      <c r="K29" s="11" t="s">
        <v>70</v>
      </c>
      <c r="L29" s="7" t="s">
        <v>93</v>
      </c>
      <c r="M29" s="7"/>
    </row>
    <row r="30" spans="1:13" x14ac:dyDescent="0.3">
      <c r="A30" s="7">
        <v>24</v>
      </c>
      <c r="B30" s="8" t="s">
        <v>29</v>
      </c>
      <c r="C30" s="9" t="s">
        <v>93</v>
      </c>
      <c r="D30" s="7"/>
      <c r="E30" s="31">
        <v>44</v>
      </c>
      <c r="F30" s="31">
        <v>44</v>
      </c>
      <c r="G30" s="7">
        <v>100</v>
      </c>
      <c r="H30" s="7">
        <v>100</v>
      </c>
      <c r="I30" s="7" t="s">
        <v>93</v>
      </c>
      <c r="J30" s="7"/>
      <c r="K30" s="11" t="s">
        <v>71</v>
      </c>
      <c r="L30" s="7" t="s">
        <v>93</v>
      </c>
      <c r="M30" s="7"/>
    </row>
    <row r="31" spans="1:13" x14ac:dyDescent="0.3">
      <c r="A31" s="7">
        <v>25</v>
      </c>
      <c r="B31" s="8" t="s">
        <v>30</v>
      </c>
      <c r="C31" s="9" t="s">
        <v>93</v>
      </c>
      <c r="D31" s="7"/>
      <c r="E31" s="31">
        <v>31</v>
      </c>
      <c r="F31" s="31">
        <v>32</v>
      </c>
      <c r="G31" s="7">
        <v>100</v>
      </c>
      <c r="H31" s="7">
        <v>100</v>
      </c>
      <c r="I31" s="7" t="s">
        <v>93</v>
      </c>
      <c r="J31" s="7"/>
      <c r="K31" s="11" t="s">
        <v>72</v>
      </c>
      <c r="L31" s="7" t="s">
        <v>93</v>
      </c>
      <c r="M31" s="7"/>
    </row>
    <row r="32" spans="1:13" x14ac:dyDescent="0.3">
      <c r="A32" s="7">
        <v>26</v>
      </c>
      <c r="B32" s="8" t="s">
        <v>31</v>
      </c>
      <c r="C32" s="9" t="s">
        <v>93</v>
      </c>
      <c r="D32" s="7"/>
      <c r="E32" s="31">
        <v>15</v>
      </c>
      <c r="F32" s="31">
        <v>10</v>
      </c>
      <c r="G32" s="7">
        <v>100</v>
      </c>
      <c r="H32" s="7">
        <v>100</v>
      </c>
      <c r="I32" s="7"/>
      <c r="J32" s="7" t="s">
        <v>94</v>
      </c>
      <c r="K32" s="11" t="s">
        <v>73</v>
      </c>
      <c r="L32" s="7" t="s">
        <v>93</v>
      </c>
      <c r="M32" s="7"/>
    </row>
    <row r="33" spans="1:13" x14ac:dyDescent="0.3">
      <c r="A33" s="7">
        <v>27</v>
      </c>
      <c r="B33" s="8" t="s">
        <v>32</v>
      </c>
      <c r="C33" s="9" t="s">
        <v>93</v>
      </c>
      <c r="D33" s="7"/>
      <c r="E33" s="31">
        <v>66</v>
      </c>
      <c r="F33" s="31">
        <v>65</v>
      </c>
      <c r="G33" s="7">
        <v>100</v>
      </c>
      <c r="H33" s="7">
        <v>100</v>
      </c>
      <c r="I33" s="7"/>
      <c r="J33" s="7" t="s">
        <v>94</v>
      </c>
      <c r="K33" s="11" t="s">
        <v>74</v>
      </c>
      <c r="L33" s="7" t="s">
        <v>93</v>
      </c>
      <c r="M33" s="7"/>
    </row>
    <row r="34" spans="1:13" x14ac:dyDescent="0.3">
      <c r="A34" s="7">
        <v>28</v>
      </c>
      <c r="B34" s="8" t="s">
        <v>33</v>
      </c>
      <c r="C34" s="9" t="s">
        <v>93</v>
      </c>
      <c r="D34" s="7"/>
      <c r="E34" s="31">
        <v>424</v>
      </c>
      <c r="F34" s="31">
        <v>423</v>
      </c>
      <c r="G34" s="7">
        <v>100</v>
      </c>
      <c r="H34" s="7">
        <v>100</v>
      </c>
      <c r="I34" s="7"/>
      <c r="J34" s="7" t="s">
        <v>94</v>
      </c>
      <c r="K34" s="11" t="s">
        <v>75</v>
      </c>
      <c r="L34" s="7" t="s">
        <v>93</v>
      </c>
      <c r="M34" s="7"/>
    </row>
    <row r="35" spans="1:13" x14ac:dyDescent="0.3">
      <c r="A35" s="7">
        <v>29</v>
      </c>
      <c r="B35" s="8" t="s">
        <v>34</v>
      </c>
      <c r="C35" s="9" t="s">
        <v>93</v>
      </c>
      <c r="D35" s="7"/>
      <c r="E35" s="31">
        <v>540</v>
      </c>
      <c r="F35" s="31">
        <v>422</v>
      </c>
      <c r="G35" s="7">
        <v>100</v>
      </c>
      <c r="H35" s="7">
        <v>100</v>
      </c>
      <c r="I35" s="7"/>
      <c r="J35" s="7" t="s">
        <v>94</v>
      </c>
      <c r="K35" s="11" t="s">
        <v>76</v>
      </c>
      <c r="L35" s="7" t="s">
        <v>93</v>
      </c>
      <c r="M35" s="7"/>
    </row>
    <row r="36" spans="1:13" x14ac:dyDescent="0.3">
      <c r="A36" s="7">
        <v>30</v>
      </c>
      <c r="B36" s="8" t="s">
        <v>35</v>
      </c>
      <c r="C36" s="9" t="s">
        <v>93</v>
      </c>
      <c r="D36" s="7"/>
      <c r="E36" s="31">
        <v>485</v>
      </c>
      <c r="F36" s="31">
        <v>498</v>
      </c>
      <c r="G36" s="7">
        <v>100</v>
      </c>
      <c r="H36" s="7">
        <v>100</v>
      </c>
      <c r="I36" s="7" t="s">
        <v>93</v>
      </c>
      <c r="J36" s="7"/>
      <c r="K36" s="11" t="s">
        <v>77</v>
      </c>
      <c r="L36" s="7" t="s">
        <v>93</v>
      </c>
      <c r="M36" s="7"/>
    </row>
    <row r="37" spans="1:13" x14ac:dyDescent="0.3">
      <c r="A37" s="7">
        <v>31</v>
      </c>
      <c r="B37" s="8" t="s">
        <v>36</v>
      </c>
      <c r="C37" s="9" t="s">
        <v>93</v>
      </c>
      <c r="D37" s="7"/>
      <c r="E37" s="31">
        <v>294</v>
      </c>
      <c r="F37" s="31">
        <v>282</v>
      </c>
      <c r="G37" s="7">
        <v>100</v>
      </c>
      <c r="H37" s="7">
        <v>100</v>
      </c>
      <c r="I37" s="7"/>
      <c r="J37" s="7" t="s">
        <v>94</v>
      </c>
      <c r="K37" s="11" t="s">
        <v>78</v>
      </c>
      <c r="L37" s="7" t="s">
        <v>93</v>
      </c>
      <c r="M37" s="7"/>
    </row>
    <row r="38" spans="1:13" x14ac:dyDescent="0.3">
      <c r="A38" s="7">
        <v>32</v>
      </c>
      <c r="B38" s="8" t="s">
        <v>37</v>
      </c>
      <c r="C38" s="9" t="s">
        <v>93</v>
      </c>
      <c r="D38" s="7"/>
      <c r="E38" s="31">
        <v>210</v>
      </c>
      <c r="F38" s="31">
        <v>195</v>
      </c>
      <c r="G38" s="7">
        <v>100</v>
      </c>
      <c r="H38" s="7">
        <v>100</v>
      </c>
      <c r="I38" s="7"/>
      <c r="J38" s="7" t="s">
        <v>94</v>
      </c>
      <c r="K38" s="11" t="s">
        <v>79</v>
      </c>
      <c r="L38" s="7" t="s">
        <v>93</v>
      </c>
      <c r="M38" s="7"/>
    </row>
    <row r="39" spans="1:13" x14ac:dyDescent="0.3">
      <c r="A39" s="7">
        <v>33</v>
      </c>
      <c r="B39" s="8" t="s">
        <v>38</v>
      </c>
      <c r="C39" s="9" t="s">
        <v>93</v>
      </c>
      <c r="D39" s="7"/>
      <c r="E39" s="31">
        <v>133</v>
      </c>
      <c r="F39" s="31">
        <v>133</v>
      </c>
      <c r="G39" s="7">
        <v>100</v>
      </c>
      <c r="H39" s="7">
        <v>100</v>
      </c>
      <c r="I39" s="7" t="s">
        <v>93</v>
      </c>
      <c r="J39" s="7"/>
      <c r="K39" s="11" t="s">
        <v>80</v>
      </c>
      <c r="L39" s="7" t="s">
        <v>93</v>
      </c>
      <c r="M39" s="7"/>
    </row>
    <row r="40" spans="1:13" x14ac:dyDescent="0.3">
      <c r="A40" s="7">
        <v>34</v>
      </c>
      <c r="B40" s="8" t="s">
        <v>39</v>
      </c>
      <c r="C40" s="9" t="s">
        <v>93</v>
      </c>
      <c r="D40" s="7"/>
      <c r="E40" s="31">
        <f>17700+37477</f>
        <v>55177</v>
      </c>
      <c r="F40" s="31">
        <f>17700+18401</f>
        <v>36101</v>
      </c>
      <c r="G40" s="7">
        <v>97</v>
      </c>
      <c r="H40" s="7">
        <v>97</v>
      </c>
      <c r="I40" s="7"/>
      <c r="J40" s="7" t="s">
        <v>94</v>
      </c>
      <c r="K40" s="11" t="s">
        <v>81</v>
      </c>
      <c r="L40" s="7" t="s">
        <v>93</v>
      </c>
      <c r="M40" s="7"/>
    </row>
    <row r="41" spans="1:13" x14ac:dyDescent="0.3">
      <c r="A41" s="7">
        <v>35</v>
      </c>
      <c r="B41" s="8" t="s">
        <v>40</v>
      </c>
      <c r="C41" s="9" t="s">
        <v>93</v>
      </c>
      <c r="D41" s="7"/>
      <c r="E41" s="31">
        <v>771.2</v>
      </c>
      <c r="F41" s="31">
        <v>771.2</v>
      </c>
      <c r="G41" s="7">
        <v>100</v>
      </c>
      <c r="H41" s="7">
        <v>100</v>
      </c>
      <c r="I41" s="7" t="s">
        <v>93</v>
      </c>
      <c r="J41" s="7"/>
      <c r="K41" s="11"/>
      <c r="L41" s="7"/>
      <c r="M41" s="7" t="s">
        <v>94</v>
      </c>
    </row>
    <row r="42" spans="1:13" x14ac:dyDescent="0.3">
      <c r="A42" s="7">
        <v>36</v>
      </c>
      <c r="B42" s="8" t="s">
        <v>41</v>
      </c>
      <c r="C42" s="9" t="s">
        <v>93</v>
      </c>
      <c r="D42" s="7"/>
      <c r="E42" s="31">
        <v>562</v>
      </c>
      <c r="F42" s="31">
        <v>562</v>
      </c>
      <c r="G42" s="7">
        <v>100</v>
      </c>
      <c r="H42" s="7">
        <v>100</v>
      </c>
      <c r="I42" s="7" t="s">
        <v>93</v>
      </c>
      <c r="J42" s="7"/>
      <c r="K42" s="11" t="s">
        <v>89</v>
      </c>
      <c r="L42" s="7" t="s">
        <v>93</v>
      </c>
      <c r="M42" s="7"/>
    </row>
    <row r="43" spans="1:13" x14ac:dyDescent="0.3">
      <c r="A43" s="7">
        <v>37</v>
      </c>
      <c r="B43" s="8" t="s">
        <v>42</v>
      </c>
      <c r="C43" s="9" t="s">
        <v>93</v>
      </c>
      <c r="D43" s="7"/>
      <c r="E43" s="31">
        <v>6685.4</v>
      </c>
      <c r="F43" s="31">
        <v>6685.4</v>
      </c>
      <c r="G43" s="7">
        <v>100</v>
      </c>
      <c r="H43" s="7">
        <v>100</v>
      </c>
      <c r="I43" s="7" t="s">
        <v>93</v>
      </c>
      <c r="J43" s="7"/>
      <c r="K43" s="11" t="s">
        <v>82</v>
      </c>
      <c r="L43" s="7" t="s">
        <v>93</v>
      </c>
      <c r="M43" s="7"/>
    </row>
    <row r="44" spans="1:13" x14ac:dyDescent="0.3">
      <c r="A44" s="7">
        <v>38</v>
      </c>
      <c r="B44" s="8" t="s">
        <v>43</v>
      </c>
      <c r="C44" s="9" t="s">
        <v>93</v>
      </c>
      <c r="D44" s="7"/>
      <c r="E44" s="31">
        <f>3659+350607</f>
        <v>354266</v>
      </c>
      <c r="F44" s="31">
        <f>3190+354607</f>
        <v>357797</v>
      </c>
      <c r="G44" s="7">
        <v>74</v>
      </c>
      <c r="H44" s="7">
        <v>79</v>
      </c>
      <c r="I44" s="7" t="s">
        <v>93</v>
      </c>
      <c r="J44" s="7"/>
      <c r="K44" s="11" t="s">
        <v>83</v>
      </c>
      <c r="L44" s="7" t="s">
        <v>93</v>
      </c>
      <c r="M44" s="7"/>
    </row>
    <row r="45" spans="1:13" x14ac:dyDescent="0.3">
      <c r="A45" s="7">
        <v>39</v>
      </c>
      <c r="B45" s="8" t="s">
        <v>44</v>
      </c>
      <c r="C45" s="9" t="s">
        <v>93</v>
      </c>
      <c r="D45" s="7"/>
      <c r="E45" s="31">
        <v>645</v>
      </c>
      <c r="F45" s="31">
        <v>645</v>
      </c>
      <c r="G45" s="7">
        <v>100</v>
      </c>
      <c r="H45" s="7">
        <v>100</v>
      </c>
      <c r="I45" s="7" t="s">
        <v>93</v>
      </c>
      <c r="J45" s="7"/>
      <c r="K45" s="11" t="s">
        <v>84</v>
      </c>
      <c r="L45" s="7" t="s">
        <v>93</v>
      </c>
      <c r="M45" s="7"/>
    </row>
    <row r="46" spans="1:13" x14ac:dyDescent="0.3">
      <c r="A46" s="7">
        <v>40</v>
      </c>
      <c r="B46" s="8" t="s">
        <v>45</v>
      </c>
      <c r="C46" s="9" t="s">
        <v>93</v>
      </c>
      <c r="D46" s="7"/>
      <c r="E46" s="31">
        <v>34</v>
      </c>
      <c r="F46" s="31">
        <v>34</v>
      </c>
      <c r="G46" s="7">
        <v>100</v>
      </c>
      <c r="H46" s="7">
        <v>100</v>
      </c>
      <c r="I46" s="7" t="s">
        <v>93</v>
      </c>
      <c r="J46" s="7"/>
      <c r="K46" s="11" t="s">
        <v>85</v>
      </c>
      <c r="L46" s="7" t="s">
        <v>93</v>
      </c>
      <c r="M46" s="7"/>
    </row>
    <row r="47" spans="1:13" x14ac:dyDescent="0.3">
      <c r="A47" s="7">
        <v>41</v>
      </c>
      <c r="B47" s="8" t="s">
        <v>46</v>
      </c>
      <c r="C47" s="7" t="s">
        <v>93</v>
      </c>
      <c r="D47" s="7"/>
      <c r="E47" s="31">
        <v>1741</v>
      </c>
      <c r="F47" s="31">
        <v>1741</v>
      </c>
      <c r="G47" s="7">
        <v>100</v>
      </c>
      <c r="H47" s="7">
        <v>100</v>
      </c>
      <c r="I47" s="7" t="s">
        <v>93</v>
      </c>
      <c r="J47" s="7"/>
      <c r="K47" s="11" t="s">
        <v>86</v>
      </c>
      <c r="L47" s="7" t="s">
        <v>93</v>
      </c>
      <c r="M47" s="7"/>
    </row>
    <row r="48" spans="1:13" x14ac:dyDescent="0.3">
      <c r="A48" s="7">
        <v>42</v>
      </c>
      <c r="B48" s="8" t="s">
        <v>47</v>
      </c>
      <c r="C48" s="12" t="s">
        <v>93</v>
      </c>
      <c r="D48" s="12"/>
      <c r="E48" s="32">
        <v>14119</v>
      </c>
      <c r="F48" s="32">
        <v>14119</v>
      </c>
      <c r="G48" s="12">
        <v>100</v>
      </c>
      <c r="H48" s="12">
        <v>100</v>
      </c>
      <c r="I48" s="12" t="s">
        <v>93</v>
      </c>
      <c r="J48" s="12"/>
      <c r="K48" s="13" t="s">
        <v>87</v>
      </c>
      <c r="L48" s="14" t="s">
        <v>93</v>
      </c>
      <c r="M48" s="10"/>
    </row>
    <row r="49" spans="1:13" x14ac:dyDescent="0.3">
      <c r="A49" s="7">
        <v>43</v>
      </c>
      <c r="B49" s="8" t="s">
        <v>48</v>
      </c>
      <c r="C49" s="12" t="s">
        <v>93</v>
      </c>
      <c r="D49" s="12"/>
      <c r="E49" s="32">
        <v>116</v>
      </c>
      <c r="F49" s="32">
        <v>219</v>
      </c>
      <c r="G49" s="12">
        <v>100</v>
      </c>
      <c r="H49" s="12">
        <v>100</v>
      </c>
      <c r="I49" s="12" t="s">
        <v>93</v>
      </c>
      <c r="J49" s="12"/>
      <c r="K49" s="13" t="s">
        <v>88</v>
      </c>
      <c r="L49" s="7" t="s">
        <v>93</v>
      </c>
      <c r="M49" s="10"/>
    </row>
    <row r="50" spans="1:13" s="17" customFormat="1" x14ac:dyDescent="0.3">
      <c r="A50" s="15"/>
      <c r="B50" s="15" t="s">
        <v>0</v>
      </c>
      <c r="C50" s="16">
        <v>43</v>
      </c>
      <c r="D50" s="16">
        <v>0</v>
      </c>
      <c r="E50" s="30"/>
      <c r="F50" s="30"/>
      <c r="G50" s="16"/>
      <c r="H50" s="16"/>
      <c r="I50" s="16"/>
      <c r="J50" s="16"/>
      <c r="K50" s="15"/>
      <c r="L50" s="16">
        <v>41</v>
      </c>
      <c r="M50" s="16">
        <v>2</v>
      </c>
    </row>
    <row r="52" spans="1:13" s="3" customFormat="1" x14ac:dyDescent="0.3">
      <c r="B52" s="2"/>
      <c r="C52" s="2"/>
      <c r="D52" s="2"/>
      <c r="E52" s="20"/>
      <c r="F52" s="20"/>
      <c r="G52" s="20"/>
      <c r="H52" s="20"/>
      <c r="I52" s="20"/>
      <c r="J52" s="20"/>
    </row>
    <row r="54" spans="1:13" x14ac:dyDescent="0.3">
      <c r="B54" s="18"/>
      <c r="C54" s="4"/>
      <c r="D54" s="4"/>
      <c r="E54" s="4"/>
      <c r="F54" s="4"/>
      <c r="G54" s="4"/>
      <c r="H54" s="4"/>
      <c r="I54" s="4"/>
      <c r="J54" s="4"/>
    </row>
  </sheetData>
  <mergeCells count="10">
    <mergeCell ref="A1:M1"/>
    <mergeCell ref="A3:A5"/>
    <mergeCell ref="B3:B5"/>
    <mergeCell ref="K3:K5"/>
    <mergeCell ref="E3:H3"/>
    <mergeCell ref="E4:F4"/>
    <mergeCell ref="G4:H4"/>
    <mergeCell ref="I3:J4"/>
    <mergeCell ref="C3:D4"/>
    <mergeCell ref="L3:M4"/>
  </mergeCells>
  <hyperlinks>
    <hyperlink ref="K7" r:id="rId1"/>
    <hyperlink ref="K47" r:id="rId2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3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сведения на 2021 год</vt:lpstr>
      <vt:lpstr>Лист2</vt:lpstr>
      <vt:lpstr>Лист3</vt:lpstr>
      <vt:lpstr>'сведения на 2021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tuynchekova</dc:creator>
  <cp:lastModifiedBy>rfo3</cp:lastModifiedBy>
  <cp:lastPrinted>2022-02-28T18:17:28Z</cp:lastPrinted>
  <dcterms:created xsi:type="dcterms:W3CDTF">2017-01-13T02:08:02Z</dcterms:created>
  <dcterms:modified xsi:type="dcterms:W3CDTF">2022-02-28T18:17:33Z</dcterms:modified>
</cp:coreProperties>
</file>